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9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<sst xmlns="http://schemas.openxmlformats.org/spreadsheetml/2006/main" count="164" uniqueCount="90">
  <si>
    <t>2019年一般公共预算基本支出情况表</t>
  </si>
  <si>
    <t>单位：政协三门峡市委员会</t>
  </si>
  <si>
    <t>单位：元</t>
  </si>
  <si>
    <t>部门预算经济分类</t>
  </si>
  <si>
    <t>政府预算经济分类</t>
  </si>
  <si>
    <t>总计</t>
  </si>
  <si>
    <t>2019年</t>
  </si>
  <si>
    <t>类</t>
  </si>
  <si>
    <t>款</t>
  </si>
  <si>
    <t>科目名称</t>
  </si>
  <si>
    <t>一般公共预算</t>
  </si>
  <si>
    <t>政府性基金</t>
  </si>
  <si>
    <t>财政专户管理资金</t>
  </si>
  <si>
    <t>其他收入</t>
  </si>
  <si>
    <t>上年结余结转</t>
  </si>
  <si>
    <t>上级转移支付</t>
  </si>
  <si>
    <t>小计</t>
  </si>
  <si>
    <t>其中：财政拨款</t>
  </si>
  <si>
    <t>一般公共预算结余结转</t>
  </si>
  <si>
    <t>政府性基金预算结余结转</t>
  </si>
  <si>
    <t>**</t>
  </si>
  <si>
    <t>合计</t>
  </si>
  <si>
    <t>104001</t>
  </si>
  <si>
    <t>政协三门峡市委员会机关</t>
  </si>
  <si>
    <t xml:space="preserve">  301</t>
  </si>
  <si>
    <t>30101</t>
  </si>
  <si>
    <t>基本工资</t>
  </si>
  <si>
    <t>501</t>
  </si>
  <si>
    <t>50101</t>
  </si>
  <si>
    <t>工资奖金津补贴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</si>
  <si>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</si>
  <si>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</si>
  <si>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</si>
  <si>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</si>
  <si>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</si>
  <si>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</si>
  <si>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</si>
  <si>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</si>
  <si>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50102</t>
  </si>
  <si>
    <t>社会保障缴费</t>
  </si>
  <si>
    <t>30110</t>
  </si>
  <si>
    <t>职工基本医疗保险缴费</t>
  </si>
  <si>
    <t>30112</t>
  </si>
  <si>
    <t>其他社会保障缴费</t>
  </si>
  <si>
    <t>30113</t>
  </si>
  <si>
    <t>住房公积金</t>
  </si>
  <si>
    <t xml:space="preserve">  302</t>
  </si>
  <si>
    <t>30201</t>
  </si>
  <si>
    <t>办公费</t>
  </si>
  <si>
    <t>502</t>
  </si>
  <si>
    <t>50201</t>
  </si>
  <si>
    <t>办公经费</t>
  </si>
  <si>
    <t>30207</t>
  </si>
  <si>
    <t>邮电费</t>
  </si>
  <si>
    <t>30217</t>
  </si>
  <si>
    <t>公务接待费</t>
  </si>
  <si>
    <t>50206</t>
  </si>
  <si>
    <t>30228</t>
  </si>
  <si>
    <t>工会经费</t>
  </si>
  <si>
    <t>30229</t>
  </si>
  <si>
    <t>福利费</t>
  </si>
  <si>
    <t>30231</t>
  </si>
  <si>
    <t>公务用车运行维护费</t>
  </si>
  <si>
    <t>50208</t>
  </si>
  <si>
    <t>30239</t>
  </si>
  <si>
    <t>其他交通费用</t>
  </si>
  <si>
    <t>30299</t>
  </si>
  <si>
    <t>其他商品和服务支出</t>
  </si>
  <si>
    <t>509</t>
  </si>
  <si>
    <t>50905</t>
  </si>
  <si>
    <t>离退休费</t>
  </si>
  <si>
    <t>50299</t>
  </si>
  <si>
    <t xml:space="preserve">  303</t>
  </si>
  <si>
    <t>30301</t>
  </si>
  <si>
    <t>离休费</t>
  </si>
  <si>
    <t>30302</t>
  </si>
  <si>
    <t>退休费</t>
  </si>
  <si>
    <t>30303</t>
  </si>
  <si>
    <t>退职（役）费</t>
  </si>
  <si>
    <t>50902</t>
  </si>
  <si>
    <t>助学金</t>
  </si>
  <si>
    <t>30305</t>
  </si>
  <si>
    <t>生活补助</t>
  </si>
  <si>
    <t>50901</t>
  </si>
  <si>
    <t>社会福利和救助</t>
  </si>
  <si>
    <t xml:space="preserve">  310</t>
  </si>
  <si>
    <t>31099</t>
  </si>
  <si>
    <t>其他资本性支出</t>
  </si>
  <si>
    <t>503</t>
  </si>
  <si>
    <t>50399</t>
  </si>
</sst>
</file>

<file path=xl/styles.xml><?xml version="1.0" encoding="utf-8"?>
<styleSheet xmlns="http://schemas.openxmlformats.org/spreadsheetml/2006/main">
  <numFmts count="7">
    <numFmt numFmtId="176" formatCode="#,##0.0_);[Red]\(#,##0.0\)"/>
    <numFmt numFmtId="42" formatCode="_ &quot;￥&quot;* #,##0_ ;_ &quot;￥&quot;* \-#,##0_ ;_ &quot;￥&quot;* &quot;-&quot;_ ;_ @_ "/>
    <numFmt numFmtId="177" formatCode="* #,##0.00;* \-#,##0.00;* &quot;&quot;??;@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8" formatCode="#,##0_ "/>
  </numFmts>
  <fonts count="24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0" fillId="18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1" borderId="9" applyNumberFormat="0" applyAlignment="0" applyProtection="0">
      <alignment vertical="center"/>
    </xf>
    <xf numFmtId="0" fontId="21" fillId="11" borderId="13" applyNumberFormat="0" applyAlignment="0" applyProtection="0">
      <alignment vertical="center"/>
    </xf>
    <xf numFmtId="0" fontId="6" fillId="3" borderId="7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" fillId="0" borderId="0"/>
    <xf numFmtId="0" fontId="5" fillId="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" fillId="0" borderId="0"/>
    <xf numFmtId="0" fontId="5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39"/>
    <xf numFmtId="0" fontId="2" fillId="0" borderId="0" xfId="39" applyFont="1"/>
    <xf numFmtId="0" fontId="2" fillId="0" borderId="0" xfId="39" applyFont="1" applyFill="1"/>
    <xf numFmtId="0" fontId="1" fillId="0" borderId="0" xfId="39" applyAlignment="1"/>
    <xf numFmtId="0" fontId="1" fillId="0" borderId="0" xfId="39" applyAlignment="1">
      <alignment horizontal="left"/>
    </xf>
    <xf numFmtId="0" fontId="1" fillId="0" borderId="0" xfId="39" applyAlignment="1">
      <alignment horizontal="center"/>
    </xf>
    <xf numFmtId="0" fontId="1" fillId="0" borderId="0" xfId="39" applyAlignment="1">
      <alignment horizontal="right"/>
    </xf>
    <xf numFmtId="177" fontId="3" fillId="0" borderId="0" xfId="50" applyNumberFormat="1" applyFont="1" applyFill="1" applyAlignment="1" applyProtection="1">
      <alignment vertical="center" wrapText="1"/>
    </xf>
    <xf numFmtId="177" fontId="3" fillId="0" borderId="0" xfId="50" applyNumberFormat="1" applyFont="1" applyFill="1" applyAlignment="1" applyProtection="1">
      <alignment horizontal="left" vertical="center" wrapText="1"/>
    </xf>
    <xf numFmtId="0" fontId="4" fillId="0" borderId="0" xfId="39" applyNumberFormat="1" applyFont="1" applyFill="1" applyAlignment="1" applyProtection="1">
      <alignment vertical="center"/>
    </xf>
    <xf numFmtId="0" fontId="4" fillId="0" borderId="0" xfId="39" applyNumberFormat="1" applyFont="1" applyFill="1" applyAlignment="1" applyProtection="1">
      <alignment horizontal="center" vertical="center"/>
    </xf>
    <xf numFmtId="0" fontId="4" fillId="0" borderId="0" xfId="39" applyNumberFormat="1" applyFont="1" applyFill="1" applyAlignment="1" applyProtection="1">
      <alignment horizontal="left" vertical="center"/>
    </xf>
    <xf numFmtId="0" fontId="4" fillId="0" borderId="0" xfId="39" applyNumberFormat="1" applyFont="1" applyFill="1" applyAlignment="1" applyProtection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39" applyNumberFormat="1" applyFont="1" applyFill="1" applyBorder="1" applyAlignment="1" applyProtection="1">
      <alignment vertical="center"/>
    </xf>
    <xf numFmtId="0" fontId="2" fillId="0" borderId="1" xfId="39" applyNumberFormat="1" applyFont="1" applyFill="1" applyBorder="1" applyAlignment="1" applyProtection="1">
      <alignment horizontal="centerContinuous" vertical="center"/>
    </xf>
    <xf numFmtId="0" fontId="2" fillId="0" borderId="2" xfId="39" applyNumberFormat="1" applyFont="1" applyFill="1" applyBorder="1" applyAlignment="1" applyProtection="1">
      <alignment horizontal="left" vertical="center" wrapText="1"/>
    </xf>
    <xf numFmtId="0" fontId="2" fillId="0" borderId="2" xfId="39" applyNumberFormat="1" applyFont="1" applyFill="1" applyBorder="1" applyAlignment="1" applyProtection="1">
      <alignment horizontal="center" vertical="center" wrapText="1"/>
    </xf>
    <xf numFmtId="0" fontId="2" fillId="0" borderId="2" xfId="39" applyNumberFormat="1" applyFont="1" applyFill="1" applyBorder="1" applyAlignment="1" applyProtection="1">
      <alignment horizontal="centerContinuous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39" applyNumberFormat="1" applyFont="1" applyFill="1" applyBorder="1" applyAlignment="1" applyProtection="1">
      <alignment horizontal="center" vertical="center" wrapText="1"/>
    </xf>
    <xf numFmtId="0" fontId="2" fillId="0" borderId="4" xfId="39" applyNumberFormat="1" applyFont="1" applyFill="1" applyBorder="1" applyAlignment="1" applyProtection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2" fillId="0" borderId="1" xfId="39" applyNumberFormat="1" applyFont="1" applyFill="1" applyBorder="1" applyAlignment="1" applyProtection="1">
      <alignment horizontal="center" vertical="center" wrapText="1"/>
    </xf>
    <xf numFmtId="0" fontId="2" fillId="0" borderId="4" xfId="39" applyFont="1" applyBorder="1" applyAlignment="1">
      <alignment vertical="center"/>
    </xf>
    <xf numFmtId="0" fontId="2" fillId="0" borderId="4" xfId="39" applyFont="1" applyBorder="1" applyAlignment="1">
      <alignment horizontal="center" vertical="center"/>
    </xf>
    <xf numFmtId="0" fontId="2" fillId="0" borderId="4" xfId="39" applyFont="1" applyFill="1" applyBorder="1" applyAlignment="1">
      <alignment horizontal="left" vertical="center"/>
    </xf>
    <xf numFmtId="0" fontId="2" fillId="0" borderId="4" xfId="39" applyFont="1" applyFill="1" applyBorder="1" applyAlignment="1">
      <alignment horizontal="center" vertical="center"/>
    </xf>
    <xf numFmtId="0" fontId="2" fillId="0" borderId="4" xfId="39" applyFont="1" applyFill="1" applyBorder="1" applyAlignment="1">
      <alignment horizontal="right" vertical="center"/>
    </xf>
    <xf numFmtId="0" fontId="2" fillId="0" borderId="1" xfId="39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/>
    </xf>
    <xf numFmtId="178" fontId="2" fillId="0" borderId="1" xfId="0" applyNumberFormat="1" applyFont="1" applyFill="1" applyBorder="1" applyAlignment="1">
      <alignment vertical="center"/>
    </xf>
    <xf numFmtId="176" fontId="3" fillId="0" borderId="0" xfId="36" applyNumberFormat="1" applyFont="1" applyFill="1" applyAlignment="1" applyProtection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39" applyFont="1" applyBorder="1" applyAlignment="1">
      <alignment horizontal="center" vertical="center" wrapText="1"/>
    </xf>
    <xf numFmtId="0" fontId="2" fillId="0" borderId="4" xfId="39" applyFont="1" applyBorder="1" applyAlignment="1">
      <alignment horizontal="center" vertical="center" wrapText="1"/>
    </xf>
    <xf numFmtId="0" fontId="2" fillId="0" borderId="3" xfId="39" applyFont="1" applyBorder="1" applyAlignment="1">
      <alignment horizontal="center" vertical="center" wrapText="1"/>
    </xf>
    <xf numFmtId="0" fontId="2" fillId="0" borderId="1" xfId="39" applyFont="1" applyBorder="1" applyAlignment="1">
      <alignment horizontal="center" vertical="center"/>
    </xf>
    <xf numFmtId="3" fontId="2" fillId="0" borderId="1" xfId="39" applyNumberFormat="1" applyFont="1" applyFill="1" applyBorder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439B6D647C250158E0530A0804CC3FF1" xfId="36"/>
    <cellStyle name="40% - 强调文字颜色 1" xfId="37" builtinId="31"/>
    <cellStyle name="20% - 强调文字颜色 2" xfId="38" builtinId="34"/>
    <cellStyle name="常规_EE70A06373940074E0430A0804CB0074" xfId="39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_1、政府组成部门预算分析-基本支出" xfId="49"/>
    <cellStyle name="常规_0C0E50DD51360000E0530A0804CB2C68" xfId="50"/>
    <cellStyle name="40% - 强调文字颜色 6" xfId="51" builtinId="51"/>
    <cellStyle name="60% - 强调文字颜色 6" xfId="52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2"/>
  <sheetViews>
    <sheetView tabSelected="1" topLeftCell="A22" workbookViewId="0">
      <selection activeCell="G7" sqref="G7"/>
    </sheetView>
  </sheetViews>
  <sheetFormatPr defaultColWidth="6.875" defaultRowHeight="11.25"/>
  <cols>
    <col min="1" max="1" width="8" style="4" customWidth="1"/>
    <col min="2" max="2" width="8.75" style="1" customWidth="1"/>
    <col min="3" max="3" width="28.625" style="5" customWidth="1"/>
    <col min="4" max="5" width="9" style="6" customWidth="1"/>
    <col min="6" max="6" width="17.5" style="1" customWidth="1"/>
    <col min="7" max="7" width="10.75" style="7" customWidth="1"/>
    <col min="8" max="8" width="10.375" style="7" customWidth="1"/>
    <col min="9" max="9" width="10.5" style="7" customWidth="1"/>
    <col min="10" max="10" width="9.75" style="1" customWidth="1"/>
    <col min="11" max="12" width="6.875" style="1" customWidth="1"/>
    <col min="13" max="13" width="7.125" style="1" customWidth="1"/>
    <col min="14" max="185" width="6.875" style="1" customWidth="1"/>
    <col min="186" max="16384" width="6.875" style="1"/>
  </cols>
  <sheetData>
    <row r="1" s="1" customFormat="1" ht="18.75" customHeight="1" spans="1:15">
      <c r="A1" s="8"/>
      <c r="B1" s="9"/>
      <c r="C1" s="5"/>
      <c r="D1" s="6"/>
      <c r="E1" s="6"/>
      <c r="G1" s="7"/>
      <c r="H1" s="7"/>
      <c r="I1" s="45"/>
      <c r="O1" s="45"/>
    </row>
    <row r="2" s="1" customFormat="1" ht="25.5" customHeight="1" spans="1:15">
      <c r="A2" s="10" t="s">
        <v>0</v>
      </c>
      <c r="B2" s="11"/>
      <c r="C2" s="12"/>
      <c r="D2" s="11"/>
      <c r="E2" s="11"/>
      <c r="F2" s="11"/>
      <c r="G2" s="13"/>
      <c r="H2" s="13"/>
      <c r="I2" s="13"/>
      <c r="J2" s="11"/>
      <c r="K2" s="11"/>
      <c r="L2" s="11"/>
      <c r="M2" s="11"/>
      <c r="N2" s="11"/>
      <c r="O2" s="11"/>
    </row>
    <row r="3" s="1" customFormat="1" ht="21" customHeight="1" spans="1:15">
      <c r="A3" s="14" t="s">
        <v>1</v>
      </c>
      <c r="B3" s="15"/>
      <c r="C3" s="16"/>
      <c r="D3" s="17"/>
      <c r="E3" s="17"/>
      <c r="F3" s="15"/>
      <c r="G3" s="18"/>
      <c r="H3" s="18"/>
      <c r="I3" s="45"/>
      <c r="O3" s="45" t="s">
        <v>2</v>
      </c>
    </row>
    <row r="4" s="2" customFormat="1" ht="33" customHeight="1" spans="1:15">
      <c r="A4" s="19" t="s">
        <v>3</v>
      </c>
      <c r="B4" s="20"/>
      <c r="C4" s="21"/>
      <c r="D4" s="22" t="s">
        <v>4</v>
      </c>
      <c r="E4" s="22"/>
      <c r="F4" s="23"/>
      <c r="G4" s="24" t="s">
        <v>5</v>
      </c>
      <c r="H4" s="25" t="s">
        <v>6</v>
      </c>
      <c r="I4" s="46"/>
      <c r="J4" s="46"/>
      <c r="K4" s="46"/>
      <c r="L4" s="46"/>
      <c r="M4" s="46"/>
      <c r="N4" s="46"/>
      <c r="O4" s="47"/>
    </row>
    <row r="5" s="2" customFormat="1" ht="36" customHeight="1" spans="1:15">
      <c r="A5" s="26" t="s">
        <v>7</v>
      </c>
      <c r="B5" s="26" t="s">
        <v>8</v>
      </c>
      <c r="C5" s="27" t="s">
        <v>9</v>
      </c>
      <c r="D5" s="26" t="s">
        <v>7</v>
      </c>
      <c r="E5" s="26" t="s">
        <v>8</v>
      </c>
      <c r="F5" s="27" t="s">
        <v>9</v>
      </c>
      <c r="G5" s="24"/>
      <c r="H5" s="28" t="s">
        <v>10</v>
      </c>
      <c r="I5" s="28"/>
      <c r="J5" s="48" t="s">
        <v>11</v>
      </c>
      <c r="K5" s="49" t="s">
        <v>12</v>
      </c>
      <c r="L5" s="48" t="s">
        <v>13</v>
      </c>
      <c r="M5" s="48" t="s">
        <v>14</v>
      </c>
      <c r="N5" s="48"/>
      <c r="O5" s="49" t="s">
        <v>15</v>
      </c>
    </row>
    <row r="6" s="2" customFormat="1" ht="53" customHeight="1" spans="1:15">
      <c r="A6" s="29"/>
      <c r="B6" s="29"/>
      <c r="C6" s="26"/>
      <c r="D6" s="29"/>
      <c r="E6" s="29"/>
      <c r="F6" s="26"/>
      <c r="G6" s="24"/>
      <c r="H6" s="28" t="s">
        <v>16</v>
      </c>
      <c r="I6" s="28" t="s">
        <v>17</v>
      </c>
      <c r="J6" s="48"/>
      <c r="K6" s="50"/>
      <c r="L6" s="48"/>
      <c r="M6" s="48" t="s">
        <v>18</v>
      </c>
      <c r="N6" s="48" t="s">
        <v>19</v>
      </c>
      <c r="O6" s="50"/>
    </row>
    <row r="7" s="2" customFormat="1" ht="27.75" customHeight="1" spans="1:15">
      <c r="A7" s="30" t="s">
        <v>20</v>
      </c>
      <c r="B7" s="31" t="s">
        <v>20</v>
      </c>
      <c r="C7" s="32" t="s">
        <v>20</v>
      </c>
      <c r="D7" s="31" t="s">
        <v>20</v>
      </c>
      <c r="E7" s="31" t="s">
        <v>20</v>
      </c>
      <c r="F7" s="33" t="s">
        <v>20</v>
      </c>
      <c r="G7" s="34">
        <v>1</v>
      </c>
      <c r="H7" s="35">
        <v>2</v>
      </c>
      <c r="I7" s="35">
        <v>3</v>
      </c>
      <c r="J7" s="33">
        <v>4</v>
      </c>
      <c r="K7" s="51">
        <v>5</v>
      </c>
      <c r="L7" s="51">
        <v>6</v>
      </c>
      <c r="M7" s="33">
        <v>7</v>
      </c>
      <c r="N7" s="51">
        <v>8</v>
      </c>
      <c r="O7" s="51">
        <v>9</v>
      </c>
    </row>
    <row r="8" s="3" customFormat="1" ht="27.75" customHeight="1" spans="1:15">
      <c r="A8" s="36" t="s">
        <v>21</v>
      </c>
      <c r="B8" s="37"/>
      <c r="C8" s="38"/>
      <c r="D8" s="37"/>
      <c r="E8" s="37"/>
      <c r="F8" s="39"/>
      <c r="G8" s="40">
        <v>11084910</v>
      </c>
      <c r="H8" s="40">
        <v>11084910</v>
      </c>
      <c r="I8" s="40">
        <v>11084910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</row>
    <row r="9" s="2" customFormat="1" ht="27.75" customHeight="1" spans="1:15">
      <c r="A9" s="36" t="s">
        <v>22</v>
      </c>
      <c r="B9" s="37"/>
      <c r="C9" s="38" t="s">
        <v>23</v>
      </c>
      <c r="D9" s="37"/>
      <c r="E9" s="37"/>
      <c r="F9" s="39"/>
      <c r="G9" s="40">
        <v>11084910</v>
      </c>
      <c r="H9" s="40">
        <v>11084910</v>
      </c>
      <c r="I9" s="40">
        <v>11084910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</row>
    <row r="10" s="2" customFormat="1" ht="27.75" customHeight="1" spans="1:15">
      <c r="A10" s="36" t="s">
        <v>24</v>
      </c>
      <c r="B10" s="37" t="s">
        <v>25</v>
      </c>
      <c r="C10" s="38" t="s">
        <v>26</v>
      </c>
      <c r="D10" s="37" t="s">
        <v>27</v>
      </c>
      <c r="E10" s="37" t="s">
        <v>28</v>
      </c>
      <c r="F10" s="39" t="s">
        <v>29</v>
      </c>
      <c r="G10" s="40">
        <f t="shared" ref="G10:G30" si="0">I10</f>
        <v>2071427</v>
      </c>
      <c r="H10" s="40">
        <f t="shared" ref="H10:H19" si="1">I10</f>
        <v>2071427</v>
      </c>
      <c r="I10" s="40">
        <v>2071427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</row>
    <row r="11" s="2" customFormat="1" ht="27.75" customHeight="1" spans="1:15">
      <c r="A11" s="36" t="s">
        <v>24</v>
      </c>
      <c r="B11" s="37" t="s">
        <v>30</v>
      </c>
      <c r="C11" s="38" t="s">
        <v>31</v>
      </c>
      <c r="D11" s="37" t="s">
        <v>27</v>
      </c>
      <c r="E11" s="37" t="s">
        <v>28</v>
      </c>
      <c r="F11" s="39" t="s">
        <v>29</v>
      </c>
      <c r="G11" s="40">
        <f t="shared" si="0"/>
        <v>2484540</v>
      </c>
      <c r="H11" s="40">
        <f t="shared" si="1"/>
        <v>2484540</v>
      </c>
      <c r="I11" s="40">
        <v>2484540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</row>
    <row r="12" s="2" customFormat="1" ht="27.75" customHeight="1" spans="1:15">
      <c r="A12" s="36" t="s">
        <v>24</v>
      </c>
      <c r="B12" s="37" t="s">
        <v>32</v>
      </c>
      <c r="C12" s="38" t="s">
        <v>33</v>
      </c>
      <c r="D12" s="37" t="s">
        <v>27</v>
      </c>
      <c r="E12" s="37" t="s">
        <v>28</v>
      </c>
      <c r="F12" s="39" t="s">
        <v>29</v>
      </c>
      <c r="G12" s="40">
        <f t="shared" si="0"/>
        <v>878486</v>
      </c>
      <c r="H12" s="40">
        <f t="shared" si="1"/>
        <v>878486</v>
      </c>
      <c r="I12" s="40">
        <v>878486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</row>
    <row r="13" s="2" customFormat="1" ht="27.75" customHeight="1" spans="1:15">
      <c r="A13" s="36" t="s">
        <v>24</v>
      </c>
      <c r="B13" s="37" t="s">
        <v>34</v>
      </c>
      <c r="C13" s="38" t="s">
        <v>35</v>
      </c>
      <c r="D13" s="37" t="s">
        <v>27</v>
      </c>
      <c r="E13" s="37" t="s">
        <v>28</v>
      </c>
      <c r="F13" s="39" t="s">
        <v>29</v>
      </c>
      <c r="G13" s="40">
        <f t="shared" si="0"/>
        <v>18648</v>
      </c>
      <c r="H13" s="40">
        <f t="shared" si="1"/>
        <v>18648</v>
      </c>
      <c r="I13" s="40">
        <v>18648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</row>
    <row r="14" s="2" customFormat="1" ht="27.75" customHeight="1" spans="1:15">
      <c r="A14" s="36" t="s">
        <v>24</v>
      </c>
      <c r="B14" s="37" t="s">
        <v>36</v>
      </c>
      <c r="C14" s="38" t="s">
        <v>37</v>
      </c>
      <c r="D14" s="37" t="s">
        <v>27</v>
      </c>
      <c r="E14" s="37" t="s">
        <v>38</v>
      </c>
      <c r="F14" s="39" t="s">
        <v>39</v>
      </c>
      <c r="G14" s="40">
        <f t="shared" si="0"/>
        <v>589181</v>
      </c>
      <c r="H14" s="40">
        <f t="shared" si="1"/>
        <v>589181</v>
      </c>
      <c r="I14" s="40">
        <v>589181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</row>
    <row r="15" s="1" customFormat="1" ht="27.75" customHeight="1" spans="1:15">
      <c r="A15" s="36" t="s">
        <v>24</v>
      </c>
      <c r="B15" s="37" t="s">
        <v>40</v>
      </c>
      <c r="C15" s="38" t="s">
        <v>41</v>
      </c>
      <c r="D15" s="37" t="s">
        <v>27</v>
      </c>
      <c r="E15" s="37" t="s">
        <v>38</v>
      </c>
      <c r="F15" s="39" t="s">
        <v>39</v>
      </c>
      <c r="G15" s="40">
        <f t="shared" si="0"/>
        <v>410195</v>
      </c>
      <c r="H15" s="40">
        <f t="shared" si="1"/>
        <v>410195</v>
      </c>
      <c r="I15" s="40">
        <v>410195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</row>
    <row r="16" s="1" customFormat="1" ht="27.75" customHeight="1" spans="1:15">
      <c r="A16" s="36" t="s">
        <v>24</v>
      </c>
      <c r="B16" s="37" t="s">
        <v>42</v>
      </c>
      <c r="C16" s="38" t="s">
        <v>43</v>
      </c>
      <c r="D16" s="37" t="s">
        <v>27</v>
      </c>
      <c r="E16" s="37" t="s">
        <v>38</v>
      </c>
      <c r="F16" s="39" t="s">
        <v>39</v>
      </c>
      <c r="G16" s="40">
        <f t="shared" si="0"/>
        <v>15383</v>
      </c>
      <c r="H16" s="40">
        <f t="shared" si="1"/>
        <v>15383</v>
      </c>
      <c r="I16" s="40">
        <v>15383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</row>
    <row r="17" s="1" customFormat="1" ht="27.75" customHeight="1" spans="1:15">
      <c r="A17" s="36" t="s">
        <v>24</v>
      </c>
      <c r="B17" s="37" t="s">
        <v>44</v>
      </c>
      <c r="C17" s="38" t="s">
        <v>45</v>
      </c>
      <c r="D17" s="37" t="s">
        <v>27</v>
      </c>
      <c r="E17" s="37" t="s">
        <v>38</v>
      </c>
      <c r="F17" s="39" t="s">
        <v>45</v>
      </c>
      <c r="G17" s="40">
        <f t="shared" si="0"/>
        <v>410195</v>
      </c>
      <c r="H17" s="40">
        <f t="shared" si="1"/>
        <v>410195</v>
      </c>
      <c r="I17" s="40">
        <v>410195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</row>
    <row r="18" s="1" customFormat="1" ht="27.75" customHeight="1" spans="1:15">
      <c r="A18" s="36" t="s">
        <v>46</v>
      </c>
      <c r="B18" s="37" t="s">
        <v>47</v>
      </c>
      <c r="C18" s="38" t="s">
        <v>48</v>
      </c>
      <c r="D18" s="37" t="s">
        <v>49</v>
      </c>
      <c r="E18" s="37" t="s">
        <v>50</v>
      </c>
      <c r="F18" s="39" t="s">
        <v>51</v>
      </c>
      <c r="G18" s="40">
        <f t="shared" si="0"/>
        <v>124400</v>
      </c>
      <c r="H18" s="40">
        <f t="shared" si="1"/>
        <v>124400</v>
      </c>
      <c r="I18" s="40">
        <v>124400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</row>
    <row r="19" s="1" customFormat="1" ht="27.75" customHeight="1" spans="1:15">
      <c r="A19" s="36" t="s">
        <v>46</v>
      </c>
      <c r="B19" s="37" t="s">
        <v>52</v>
      </c>
      <c r="C19" s="38" t="s">
        <v>53</v>
      </c>
      <c r="D19" s="37" t="s">
        <v>49</v>
      </c>
      <c r="E19" s="37" t="s">
        <v>50</v>
      </c>
      <c r="F19" s="39" t="s">
        <v>51</v>
      </c>
      <c r="G19" s="40">
        <f t="shared" si="0"/>
        <v>60960</v>
      </c>
      <c r="H19" s="40">
        <f t="shared" si="1"/>
        <v>60960</v>
      </c>
      <c r="I19" s="40">
        <v>60960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</row>
    <row r="20" s="1" customFormat="1" ht="27.75" customHeight="1" spans="1:15">
      <c r="A20" s="36" t="s">
        <v>46</v>
      </c>
      <c r="B20" s="37" t="s">
        <v>54</v>
      </c>
      <c r="C20" s="38" t="s">
        <v>55</v>
      </c>
      <c r="D20" s="37" t="s">
        <v>49</v>
      </c>
      <c r="E20" s="37" t="s">
        <v>56</v>
      </c>
      <c r="F20" s="38" t="s">
        <v>55</v>
      </c>
      <c r="G20" s="40">
        <f t="shared" si="0"/>
        <v>20000</v>
      </c>
      <c r="H20" s="40">
        <v>20000</v>
      </c>
      <c r="I20" s="40">
        <v>20000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</row>
    <row r="21" s="1" customFormat="1" ht="27.75" customHeight="1" spans="1:15">
      <c r="A21" s="36" t="s">
        <v>46</v>
      </c>
      <c r="B21" s="37" t="s">
        <v>57</v>
      </c>
      <c r="C21" s="38" t="s">
        <v>58</v>
      </c>
      <c r="D21" s="37" t="s">
        <v>49</v>
      </c>
      <c r="E21" s="37" t="s">
        <v>50</v>
      </c>
      <c r="F21" s="39" t="s">
        <v>51</v>
      </c>
      <c r="G21" s="40">
        <f t="shared" si="0"/>
        <v>41020</v>
      </c>
      <c r="H21" s="40">
        <v>41020</v>
      </c>
      <c r="I21" s="40">
        <v>41020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</row>
    <row r="22" s="1" customFormat="1" ht="27.75" customHeight="1" spans="1:15">
      <c r="A22" s="36" t="s">
        <v>46</v>
      </c>
      <c r="B22" s="37" t="s">
        <v>59</v>
      </c>
      <c r="C22" s="38" t="s">
        <v>60</v>
      </c>
      <c r="D22" s="37" t="s">
        <v>49</v>
      </c>
      <c r="E22" s="37" t="s">
        <v>50</v>
      </c>
      <c r="F22" s="39" t="s">
        <v>51</v>
      </c>
      <c r="G22" s="40">
        <f t="shared" si="0"/>
        <v>85457</v>
      </c>
      <c r="H22" s="40">
        <f t="shared" ref="H22:H30" si="2">I22</f>
        <v>85457</v>
      </c>
      <c r="I22" s="40">
        <v>85457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</row>
    <row r="23" s="1" customFormat="1" ht="27.75" customHeight="1" spans="1:15">
      <c r="A23" s="36" t="s">
        <v>46</v>
      </c>
      <c r="B23" s="37" t="s">
        <v>61</v>
      </c>
      <c r="C23" s="38" t="s">
        <v>62</v>
      </c>
      <c r="D23" s="37" t="s">
        <v>49</v>
      </c>
      <c r="E23" s="37" t="s">
        <v>63</v>
      </c>
      <c r="F23" s="39" t="s">
        <v>62</v>
      </c>
      <c r="G23" s="40">
        <f t="shared" si="0"/>
        <v>25000</v>
      </c>
      <c r="H23" s="40">
        <f t="shared" si="2"/>
        <v>25000</v>
      </c>
      <c r="I23" s="40">
        <v>25000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</row>
    <row r="24" s="1" customFormat="1" ht="27.75" customHeight="1" spans="1:15">
      <c r="A24" s="36" t="s">
        <v>46</v>
      </c>
      <c r="B24" s="37" t="s">
        <v>64</v>
      </c>
      <c r="C24" s="38" t="s">
        <v>65</v>
      </c>
      <c r="D24" s="37" t="s">
        <v>49</v>
      </c>
      <c r="E24" s="37" t="s">
        <v>50</v>
      </c>
      <c r="F24" s="39" t="s">
        <v>51</v>
      </c>
      <c r="G24" s="40">
        <f t="shared" si="0"/>
        <v>305760</v>
      </c>
      <c r="H24" s="40">
        <f t="shared" si="2"/>
        <v>305760</v>
      </c>
      <c r="I24" s="40">
        <v>305760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</row>
    <row r="25" s="1" customFormat="1" ht="27.75" customHeight="1" spans="1:15">
      <c r="A25" s="36" t="s">
        <v>46</v>
      </c>
      <c r="B25" s="37" t="s">
        <v>66</v>
      </c>
      <c r="C25" s="38" t="s">
        <v>67</v>
      </c>
      <c r="D25" s="37" t="s">
        <v>68</v>
      </c>
      <c r="E25" s="37" t="s">
        <v>69</v>
      </c>
      <c r="F25" s="39" t="s">
        <v>70</v>
      </c>
      <c r="G25" s="40">
        <f t="shared" si="0"/>
        <v>69080</v>
      </c>
      <c r="H25" s="40">
        <f t="shared" si="2"/>
        <v>69080</v>
      </c>
      <c r="I25" s="40">
        <v>69080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</row>
    <row r="26" s="1" customFormat="1" ht="27.75" customHeight="1" spans="1:15">
      <c r="A26" s="36" t="s">
        <v>46</v>
      </c>
      <c r="B26" s="37" t="s">
        <v>66</v>
      </c>
      <c r="C26" s="38" t="s">
        <v>67</v>
      </c>
      <c r="D26" s="37" t="s">
        <v>49</v>
      </c>
      <c r="E26" s="37" t="s">
        <v>71</v>
      </c>
      <c r="F26" s="38" t="s">
        <v>67</v>
      </c>
      <c r="G26" s="40">
        <f t="shared" si="0"/>
        <v>50000</v>
      </c>
      <c r="H26" s="40">
        <f t="shared" si="2"/>
        <v>50000</v>
      </c>
      <c r="I26" s="40">
        <v>50000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</row>
    <row r="27" s="1" customFormat="1" ht="27.75" customHeight="1" spans="1:15">
      <c r="A27" s="36" t="s">
        <v>72</v>
      </c>
      <c r="B27" s="37" t="s">
        <v>73</v>
      </c>
      <c r="C27" s="38" t="s">
        <v>74</v>
      </c>
      <c r="D27" s="37" t="s">
        <v>68</v>
      </c>
      <c r="E27" s="37" t="s">
        <v>69</v>
      </c>
      <c r="F27" s="38" t="s">
        <v>70</v>
      </c>
      <c r="G27" s="40">
        <f t="shared" si="0"/>
        <v>376524</v>
      </c>
      <c r="H27" s="40">
        <f t="shared" si="2"/>
        <v>376524</v>
      </c>
      <c r="I27" s="40">
        <v>376524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</row>
    <row r="28" s="1" customFormat="1" ht="27.75" customHeight="1" spans="1:15">
      <c r="A28" s="36" t="s">
        <v>72</v>
      </c>
      <c r="B28" s="37" t="s">
        <v>75</v>
      </c>
      <c r="C28" s="38" t="s">
        <v>76</v>
      </c>
      <c r="D28" s="37" t="s">
        <v>68</v>
      </c>
      <c r="E28" s="37" t="s">
        <v>69</v>
      </c>
      <c r="F28" s="38" t="s">
        <v>70</v>
      </c>
      <c r="G28" s="40">
        <f t="shared" si="0"/>
        <v>679058</v>
      </c>
      <c r="H28" s="40">
        <f t="shared" si="2"/>
        <v>679058</v>
      </c>
      <c r="I28" s="40">
        <v>679058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</row>
    <row r="29" s="1" customFormat="1" ht="27.75" customHeight="1" spans="1:15">
      <c r="A29" s="36" t="s">
        <v>72</v>
      </c>
      <c r="B29" s="37" t="s">
        <v>77</v>
      </c>
      <c r="C29" s="38" t="s">
        <v>78</v>
      </c>
      <c r="D29" s="37" t="s">
        <v>68</v>
      </c>
      <c r="E29" s="37" t="s">
        <v>79</v>
      </c>
      <c r="F29" s="39" t="s">
        <v>80</v>
      </c>
      <c r="G29" s="40">
        <f t="shared" si="0"/>
        <v>1700</v>
      </c>
      <c r="H29" s="40">
        <f t="shared" si="2"/>
        <v>1700</v>
      </c>
      <c r="I29" s="40">
        <v>1700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</row>
    <row r="30" s="1" customFormat="1" ht="27.75" customHeight="1" spans="1:15">
      <c r="A30" s="41" t="s">
        <v>72</v>
      </c>
      <c r="B30" s="42" t="s">
        <v>81</v>
      </c>
      <c r="C30" s="43" t="s">
        <v>82</v>
      </c>
      <c r="D30" s="42" t="s">
        <v>68</v>
      </c>
      <c r="E30" s="42" t="s">
        <v>83</v>
      </c>
      <c r="F30" s="41" t="s">
        <v>84</v>
      </c>
      <c r="G30" s="44">
        <v>7896</v>
      </c>
      <c r="H30" s="44">
        <v>7896</v>
      </c>
      <c r="I30" s="44">
        <v>7896</v>
      </c>
      <c r="J30" s="52">
        <v>0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</row>
    <row r="31" s="1" customFormat="1" ht="27.75" customHeight="1" spans="1:15">
      <c r="A31" s="36" t="s">
        <v>85</v>
      </c>
      <c r="B31" s="37" t="s">
        <v>86</v>
      </c>
      <c r="C31" s="38" t="s">
        <v>87</v>
      </c>
      <c r="D31" s="37" t="s">
        <v>88</v>
      </c>
      <c r="E31" s="37" t="s">
        <v>89</v>
      </c>
      <c r="F31" s="38" t="s">
        <v>87</v>
      </c>
      <c r="G31" s="40">
        <f>I31</f>
        <v>2360000</v>
      </c>
      <c r="H31" s="40">
        <f>I31</f>
        <v>2360000</v>
      </c>
      <c r="I31" s="40">
        <v>2360000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</row>
    <row r="32" s="1" customFormat="1" ht="27.75" customHeight="1"/>
  </sheetData>
  <mergeCells count="14">
    <mergeCell ref="A1:B1"/>
    <mergeCell ref="A2:O2"/>
    <mergeCell ref="H4:O4"/>
    <mergeCell ref="A5:A6"/>
    <mergeCell ref="B5:B6"/>
    <mergeCell ref="C5:C6"/>
    <mergeCell ref="D5:D6"/>
    <mergeCell ref="E5:E6"/>
    <mergeCell ref="F5:F6"/>
    <mergeCell ref="G4:G6"/>
    <mergeCell ref="J5:J6"/>
    <mergeCell ref="K5:K6"/>
    <mergeCell ref="L5:L6"/>
    <mergeCell ref="O5:O6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2019-10-28T03:26:00Z</dcterms:created>
  <dcterms:modified xsi:type="dcterms:W3CDTF">2019-11-05T02:04:18Z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